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STELLA-Q2 parts list" sheetId="1" r:id="rId4"/>
  </sheets>
</workbook>
</file>

<file path=xl/sharedStrings.xml><?xml version="1.0" encoding="utf-8"?>
<sst xmlns="http://schemas.openxmlformats.org/spreadsheetml/2006/main" uniqueCount="31">
  <si>
    <t>STELLA-Q2 parts list</t>
  </si>
  <si>
    <t>Line</t>
  </si>
  <si>
    <t>QTY</t>
  </si>
  <si>
    <t>Item</t>
  </si>
  <si>
    <t>Manufacturer PN</t>
  </si>
  <si>
    <t>Manufacturer</t>
  </si>
  <si>
    <t>Cost each ($)</t>
  </si>
  <si>
    <t>Line cost ($)</t>
  </si>
  <si>
    <t>Thing Plus RP2040</t>
  </si>
  <si>
    <t>DEV-17745</t>
  </si>
  <si>
    <t>SparkFun</t>
  </si>
  <si>
    <t>TRIAD spectral sensor</t>
  </si>
  <si>
    <t>SEN-15050</t>
  </si>
  <si>
    <t>PCF8523 real time clock</t>
  </si>
  <si>
    <t>Adafruit</t>
  </si>
  <si>
    <t>CR1220 battery for clock module</t>
  </si>
  <si>
    <t>CR1220</t>
  </si>
  <si>
    <t>widely available</t>
  </si>
  <si>
    <t xml:space="preserve">128x32 OLED display </t>
  </si>
  <si>
    <t>i2c button</t>
  </si>
  <si>
    <t>BOB-16842</t>
  </si>
  <si>
    <t>qwiic cables, 100mm</t>
  </si>
  <si>
    <t>battery disconnect switch</t>
  </si>
  <si>
    <t>3064</t>
  </si>
  <si>
    <t>cylindrical battery, 2200mAh</t>
  </si>
  <si>
    <t>1781</t>
  </si>
  <si>
    <t>USB C cable</t>
  </si>
  <si>
    <t>CAB-16905</t>
  </si>
  <si>
    <t>micro SD card</t>
  </si>
  <si>
    <t>micro SD card reader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</si>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</sst>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center"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horizontal="center" vertical="top" wrapText="1"/>
    </xf>
    <xf numFmtId="0" fontId="0" borderId="3" applyNumberFormat="1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horizontal="center" vertical="top" wrapText="1"/>
    </xf>
    <xf numFmtId="0" fontId="0" borderId="6" applyNumberFormat="1" applyFont="1" applyFill="0" applyBorder="1" applyAlignment="1" applyProtection="0">
      <alignment horizontal="center"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0" borderId="9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vertical="top" wrapText="1"/>
    </xf>
    <xf numFmtId="49" fontId="2" borderId="4" applyNumberFormat="1" applyFont="1" applyFill="0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1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4.85156" style="1" customWidth="1"/>
    <col min="2" max="2" width="5" style="1" customWidth="1"/>
    <col min="3" max="3" width="33.7109" style="1" customWidth="1"/>
    <col min="4" max="4" width="16.3516" style="1" customWidth="1"/>
    <col min="5" max="5" width="13.1719" style="1" customWidth="1"/>
    <col min="6" max="7" width="16.3516" style="1" customWidth="1"/>
    <col min="8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t="s" s="3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</row>
    <row r="3" ht="20.25" customHeight="1">
      <c r="A3" s="5">
        <v>1</v>
      </c>
      <c r="B3" s="6">
        <v>1</v>
      </c>
      <c r="C3" t="s" s="7">
        <v>8</v>
      </c>
      <c r="D3" t="s" s="7">
        <v>9</v>
      </c>
      <c r="E3" t="s" s="7">
        <v>10</v>
      </c>
      <c r="F3" s="8">
        <v>20</v>
      </c>
      <c r="G3" s="8">
        <f>B3*F3</f>
        <v>20</v>
      </c>
    </row>
    <row r="4" ht="20.05" customHeight="1">
      <c r="A4" s="9">
        <v>2</v>
      </c>
      <c r="B4" s="10">
        <v>1</v>
      </c>
      <c r="C4" t="s" s="11">
        <v>11</v>
      </c>
      <c r="D4" t="s" s="11">
        <v>12</v>
      </c>
      <c r="E4" t="s" s="11">
        <v>10</v>
      </c>
      <c r="F4" s="12">
        <v>70</v>
      </c>
      <c r="G4" s="12">
        <f>B4*F4</f>
        <v>70</v>
      </c>
    </row>
    <row r="5" ht="20.05" customHeight="1">
      <c r="A5" s="9">
        <v>3</v>
      </c>
      <c r="B5" s="10">
        <v>1</v>
      </c>
      <c r="C5" t="s" s="11">
        <v>13</v>
      </c>
      <c r="D5" s="12">
        <v>5189</v>
      </c>
      <c r="E5" t="s" s="11">
        <v>14</v>
      </c>
      <c r="F5" s="12">
        <v>5</v>
      </c>
      <c r="G5" s="12">
        <f>B5*F5</f>
        <v>5</v>
      </c>
    </row>
    <row r="6" ht="20.05" customHeight="1">
      <c r="A6" s="9">
        <v>4</v>
      </c>
      <c r="B6" s="10">
        <v>1</v>
      </c>
      <c r="C6" t="s" s="11">
        <v>15</v>
      </c>
      <c r="D6" t="s" s="11">
        <v>16</v>
      </c>
      <c r="E6" t="s" s="11">
        <v>17</v>
      </c>
      <c r="F6" s="12">
        <v>1</v>
      </c>
      <c r="G6" s="12">
        <f>B6*F6</f>
        <v>1</v>
      </c>
    </row>
    <row r="7" ht="20.05" customHeight="1">
      <c r="A7" s="9">
        <v>5</v>
      </c>
      <c r="B7" s="10">
        <v>1</v>
      </c>
      <c r="C7" t="s" s="11">
        <v>18</v>
      </c>
      <c r="D7" s="12">
        <v>4440</v>
      </c>
      <c r="E7" t="s" s="11">
        <v>14</v>
      </c>
      <c r="F7" s="12">
        <v>12.5</v>
      </c>
      <c r="G7" s="12">
        <f>B7*F7</f>
        <v>12.5</v>
      </c>
    </row>
    <row r="8" ht="20.05" customHeight="1">
      <c r="A8" s="9">
        <v>6</v>
      </c>
      <c r="B8" s="10">
        <v>1</v>
      </c>
      <c r="C8" t="s" s="11">
        <v>19</v>
      </c>
      <c r="D8" t="s" s="11">
        <v>20</v>
      </c>
      <c r="E8" t="s" s="11">
        <v>10</v>
      </c>
      <c r="F8" s="12">
        <v>5</v>
      </c>
      <c r="G8" s="12">
        <f>B8*F8</f>
        <v>5</v>
      </c>
    </row>
    <row r="9" ht="20.05" customHeight="1">
      <c r="A9" s="9">
        <v>7</v>
      </c>
      <c r="B9" s="10">
        <v>4</v>
      </c>
      <c r="C9" t="s" s="11">
        <v>21</v>
      </c>
      <c r="D9" s="12">
        <v>4210</v>
      </c>
      <c r="E9" t="s" s="11">
        <v>14</v>
      </c>
      <c r="F9" s="12">
        <v>1</v>
      </c>
      <c r="G9" s="12">
        <f>B9*F9</f>
        <v>4</v>
      </c>
    </row>
    <row r="10" ht="20.05" customHeight="1">
      <c r="A10" s="9">
        <v>8</v>
      </c>
      <c r="B10" s="10">
        <v>1</v>
      </c>
      <c r="C10" t="s" s="11">
        <v>22</v>
      </c>
      <c r="D10" t="s" s="11">
        <v>23</v>
      </c>
      <c r="E10" t="s" s="11">
        <v>14</v>
      </c>
      <c r="F10" s="12">
        <v>3</v>
      </c>
      <c r="G10" s="12">
        <f>B10*F10</f>
        <v>3</v>
      </c>
    </row>
    <row r="11" ht="20.05" customHeight="1">
      <c r="A11" s="9">
        <v>9</v>
      </c>
      <c r="B11" s="10">
        <v>1</v>
      </c>
      <c r="C11" t="s" s="11">
        <v>24</v>
      </c>
      <c r="D11" t="s" s="11">
        <v>25</v>
      </c>
      <c r="E11" t="s" s="11">
        <v>14</v>
      </c>
      <c r="F11" s="12">
        <v>10</v>
      </c>
      <c r="G11" s="12">
        <f>B11*F11</f>
        <v>10</v>
      </c>
    </row>
    <row r="12" ht="20.05" customHeight="1">
      <c r="A12" s="9">
        <v>10</v>
      </c>
      <c r="B12" s="10">
        <v>1</v>
      </c>
      <c r="C12" t="s" s="11">
        <v>26</v>
      </c>
      <c r="D12" t="s" s="11">
        <v>27</v>
      </c>
      <c r="E12" t="s" s="11">
        <v>10</v>
      </c>
      <c r="F12" s="12">
        <v>5</v>
      </c>
      <c r="G12" s="12">
        <f>B12*F12</f>
        <v>5</v>
      </c>
    </row>
    <row r="13" ht="20.05" customHeight="1">
      <c r="A13" s="9">
        <v>11</v>
      </c>
      <c r="B13" s="10">
        <v>1</v>
      </c>
      <c r="C13" t="s" s="11">
        <v>28</v>
      </c>
      <c r="D13" s="12">
        <v>5249</v>
      </c>
      <c r="E13" t="s" s="11">
        <v>14</v>
      </c>
      <c r="F13" s="12">
        <v>3.5</v>
      </c>
      <c r="G13" s="12">
        <f>B13*F13</f>
        <v>3.5</v>
      </c>
    </row>
    <row r="14" ht="20.25" customHeight="1">
      <c r="A14" s="13">
        <v>12</v>
      </c>
      <c r="B14" s="14">
        <v>1</v>
      </c>
      <c r="C14" t="s" s="15">
        <v>29</v>
      </c>
      <c r="D14" s="16">
        <v>5212</v>
      </c>
      <c r="E14" t="s" s="15">
        <v>14</v>
      </c>
      <c r="F14" s="16">
        <v>7</v>
      </c>
      <c r="G14" s="16">
        <f>B14*F14</f>
        <v>7</v>
      </c>
    </row>
    <row r="15" ht="20.25" customHeight="1">
      <c r="A15" s="17"/>
      <c r="B15" s="17"/>
      <c r="C15" s="17"/>
      <c r="D15" s="17"/>
      <c r="E15" s="17"/>
      <c r="F15" t="s" s="18">
        <v>30</v>
      </c>
      <c r="G15" s="19">
        <f>SUM(G3:G14)</f>
        <v>146</v>
      </c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