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STELLA-AQ_parts_list" sheetId="1" r:id="rId4"/>
  </sheets>
</workbook>
</file>

<file path=xl/sharedStrings.xml><?xml version="1.0" encoding="utf-8"?>
<sst xmlns="http://schemas.openxmlformats.org/spreadsheetml/2006/main" uniqueCount="67">
  <si>
    <t>STELLA-AQ_parts_list</t>
  </si>
  <si>
    <t>Line</t>
  </si>
  <si>
    <t>Description</t>
  </si>
  <si>
    <t>Quantity</t>
  </si>
  <si>
    <t>Manufacturer</t>
  </si>
  <si>
    <t>Manufacturer PN</t>
  </si>
  <si>
    <t>Digi-Key Part Number</t>
  </si>
  <si>
    <t>Mouser Part Number</t>
  </si>
  <si>
    <t>Unit Price</t>
  </si>
  <si>
    <t>Line Price</t>
  </si>
  <si>
    <t>Thing Plus RP2040 microcontroller</t>
  </si>
  <si>
    <t>SparkFun</t>
  </si>
  <si>
    <t>DEV-17745</t>
  </si>
  <si>
    <t>1568-DEV-17745-ND</t>
  </si>
  <si>
    <t>474-DEV-17745</t>
  </si>
  <si>
    <t>1.5” OLED display greyscale 128X128</t>
  </si>
  <si>
    <t>Adafruit</t>
  </si>
  <si>
    <t>4741</t>
  </si>
  <si>
    <t>1528-4741-ND</t>
  </si>
  <si>
    <t>485-4741</t>
  </si>
  <si>
    <t>PCF8523 real time clock</t>
  </si>
  <si>
    <t>5189</t>
  </si>
  <si>
    <t>1528-5189-ND</t>
  </si>
  <si>
    <t>485-5189</t>
  </si>
  <si>
    <t>BME280 ambient sensor</t>
  </si>
  <si>
    <t>2652</t>
  </si>
  <si>
    <t>1528-1359-ND</t>
  </si>
  <si>
    <t>485-2652</t>
  </si>
  <si>
    <t>SCD-40 CO2 sensor</t>
  </si>
  <si>
    <t>5187</t>
  </si>
  <si>
    <t>1528-5187-ND</t>
  </si>
  <si>
    <t>485-5187</t>
  </si>
  <si>
    <t>PMSA003I air quality particulates sensor</t>
  </si>
  <si>
    <t>4632</t>
  </si>
  <si>
    <t>1528-4632-ND</t>
  </si>
  <si>
    <t>485-4632</t>
  </si>
  <si>
    <t>Qwiic cable 100mm</t>
  </si>
  <si>
    <t>4210</t>
  </si>
  <si>
    <t>1528-4210-ND</t>
  </si>
  <si>
    <t>485-4210</t>
  </si>
  <si>
    <t xml:space="preserve">Llithium ion battery 2.2AH cylindrical </t>
  </si>
  <si>
    <t>1781</t>
  </si>
  <si>
    <t>1528-1836-ND</t>
  </si>
  <si>
    <t>485-1781</t>
  </si>
  <si>
    <t>JST-PH2 in-line power switch</t>
  </si>
  <si>
    <t>3064</t>
  </si>
  <si>
    <t>1528-1679-ND</t>
  </si>
  <si>
    <t>485-3064</t>
  </si>
  <si>
    <t>64MB micro SD card</t>
  </si>
  <si>
    <t>5249</t>
  </si>
  <si>
    <t>1528-5249-ND</t>
  </si>
  <si>
    <t>485-5249</t>
  </si>
  <si>
    <t>USB C cable</t>
  </si>
  <si>
    <t>4199</t>
  </si>
  <si>
    <t>1528-4199-ND</t>
  </si>
  <si>
    <t>485-4199</t>
  </si>
  <si>
    <t>CR1220 coin cell battery</t>
  </si>
  <si>
    <t>many</t>
  </si>
  <si>
    <t>380</t>
  </si>
  <si>
    <t>SY033-ND</t>
  </si>
  <si>
    <t>614-CR1220</t>
  </si>
  <si>
    <t xml:space="preserve">Substitute for lines 8 and 9: </t>
  </si>
  <si>
    <t>Amazon part number</t>
  </si>
  <si>
    <t>USB powerpack with USB-C port, pk2</t>
  </si>
  <si>
    <t>Sixthgu</t>
  </si>
  <si>
    <t>S03</t>
  </si>
  <si>
    <t>B0C7PHKKNK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</si>
</sst>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center"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3" borderId="2" applyNumberFormat="1" applyFont="1" applyFill="1" applyBorder="1" applyAlignment="1" applyProtection="0">
      <alignment horizontal="center" vertical="top" wrapText="1"/>
    </xf>
    <xf numFmtId="49" fontId="2" fillId="3" borderId="3" applyNumberFormat="1" applyFont="1" applyFill="1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49" fontId="0" borderId="2" applyNumberFormat="1" applyFont="1" applyFill="0" applyBorder="1" applyAlignment="1" applyProtection="0">
      <alignment vertical="top" wrapText="1"/>
    </xf>
    <xf numFmtId="1" fontId="0" borderId="2" applyNumberFormat="1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horizontal="center" vertical="top" wrapText="1"/>
    </xf>
    <xf numFmtId="49" fontId="2" fillId="3" borderId="6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0" borderId="5" applyNumberFormat="1" applyFont="1" applyFill="0" applyBorder="1" applyAlignment="1" applyProtection="0">
      <alignment vertical="top" wrapText="1"/>
    </xf>
    <xf numFmtId="1" fontId="0" borderId="5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horizontal="center" vertical="top" wrapText="1"/>
    </xf>
    <xf numFmtId="0" fontId="2" fillId="3" borderId="6" applyNumberFormat="0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2" fontId="0" borderId="5" applyNumberFormat="1" applyFont="1" applyFill="0" applyBorder="1" applyAlignment="1" applyProtection="0">
      <alignment vertical="top" wrapText="1"/>
    </xf>
    <xf numFmtId="0" fontId="2" fillId="3" borderId="1" applyNumberFormat="0" applyFont="1" applyFill="1" applyBorder="1" applyAlignment="1" applyProtection="0">
      <alignment horizontal="center" vertical="top" wrapText="1"/>
    </xf>
    <xf numFmtId="0" fontId="2" fillId="3" borderId="8" applyNumberFormat="0" applyFont="1" applyFill="1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0" fontId="0" borderId="1" applyNumberFormat="0" applyFont="1" applyFill="0" applyBorder="1" applyAlignment="1" applyProtection="0">
      <alignment vertical="top" wrapText="1"/>
    </xf>
    <xf numFmtId="2" fontId="0" borderId="1" applyNumberFormat="1" applyFont="1" applyFill="0" applyBorder="1" applyAlignment="1" applyProtection="0">
      <alignment vertical="top" wrapText="1"/>
    </xf>
    <xf numFmtId="1" fontId="0" borderId="1" applyNumberFormat="1" applyFont="1" applyFill="0" applyBorder="1" applyAlignment="1" applyProtection="0">
      <alignment vertical="top" wrapText="1"/>
    </xf>
    <xf numFmtId="0" fontId="2" borderId="2" applyNumberFormat="0" applyFont="1" applyFill="0" applyBorder="1" applyAlignment="1" applyProtection="0">
      <alignment vertical="top" wrapText="1"/>
    </xf>
    <xf numFmtId="0" fontId="2" borderId="2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I19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5.85156" style="1" customWidth="1"/>
    <col min="2" max="2" width="33.8984" style="1" customWidth="1"/>
    <col min="3" max="3" width="8.17188" style="1" customWidth="1"/>
    <col min="4" max="4" width="12.1719" style="1" customWidth="1"/>
    <col min="5" max="5" width="15" style="1" customWidth="1"/>
    <col min="6" max="6" width="18.8516" style="1" customWidth="1"/>
    <col min="7" max="7" width="16.3516" style="1" customWidth="1"/>
    <col min="8" max="9" width="9.35156" style="1" customWidth="1"/>
    <col min="10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32.25" customHeight="1">
      <c r="A2" t="s" s="3">
        <v>1</v>
      </c>
      <c r="B2" t="s" s="4">
        <v>2</v>
      </c>
      <c r="C2" t="s" s="4">
        <v>3</v>
      </c>
      <c r="D2" t="s" s="4">
        <v>4</v>
      </c>
      <c r="E2" t="s" s="4">
        <v>5</v>
      </c>
      <c r="F2" t="s" s="4">
        <v>6</v>
      </c>
      <c r="G2" t="s" s="4">
        <v>7</v>
      </c>
      <c r="H2" t="s" s="4">
        <v>8</v>
      </c>
      <c r="I2" t="s" s="4">
        <v>9</v>
      </c>
    </row>
    <row r="3" ht="20.25" customHeight="1">
      <c r="A3" s="5">
        <v>1</v>
      </c>
      <c r="B3" t="s" s="6">
        <v>10</v>
      </c>
      <c r="C3" s="7">
        <v>1</v>
      </c>
      <c r="D3" t="s" s="8">
        <v>11</v>
      </c>
      <c r="E3" t="s" s="8">
        <v>12</v>
      </c>
      <c r="F3" t="s" s="8">
        <v>13</v>
      </c>
      <c r="G3" t="s" s="8">
        <v>14</v>
      </c>
      <c r="H3" s="9">
        <v>21</v>
      </c>
      <c r="I3" s="9">
        <f>H3*C3</f>
        <v>21</v>
      </c>
    </row>
    <row r="4" ht="20.05" customHeight="1">
      <c r="A4" s="10">
        <v>2</v>
      </c>
      <c r="B4" t="s" s="11">
        <v>15</v>
      </c>
      <c r="C4" s="12">
        <v>1</v>
      </c>
      <c r="D4" t="s" s="13">
        <v>16</v>
      </c>
      <c r="E4" t="s" s="13">
        <v>17</v>
      </c>
      <c r="F4" t="s" s="13">
        <v>18</v>
      </c>
      <c r="G4" t="s" s="13">
        <v>19</v>
      </c>
      <c r="H4" s="14">
        <v>23</v>
      </c>
      <c r="I4" s="14">
        <f>H4*C4</f>
        <v>23</v>
      </c>
    </row>
    <row r="5" ht="20.05" customHeight="1">
      <c r="A5" s="10">
        <v>3</v>
      </c>
      <c r="B5" t="s" s="11">
        <v>20</v>
      </c>
      <c r="C5" s="12">
        <v>1</v>
      </c>
      <c r="D5" t="s" s="13">
        <v>16</v>
      </c>
      <c r="E5" t="s" s="13">
        <v>21</v>
      </c>
      <c r="F5" t="s" s="13">
        <v>22</v>
      </c>
      <c r="G5" t="s" s="13">
        <v>23</v>
      </c>
      <c r="H5" s="14">
        <v>5</v>
      </c>
      <c r="I5" s="14">
        <f>H5*C5</f>
        <v>5</v>
      </c>
    </row>
    <row r="6" ht="20.05" customHeight="1">
      <c r="A6" s="10">
        <v>4</v>
      </c>
      <c r="B6" t="s" s="11">
        <v>24</v>
      </c>
      <c r="C6" s="12">
        <v>1</v>
      </c>
      <c r="D6" t="s" s="13">
        <v>16</v>
      </c>
      <c r="E6" t="s" s="13">
        <v>25</v>
      </c>
      <c r="F6" t="s" s="13">
        <v>26</v>
      </c>
      <c r="G6" t="s" s="13">
        <v>27</v>
      </c>
      <c r="H6" s="14">
        <v>15</v>
      </c>
      <c r="I6" s="14">
        <f>H6*C6</f>
        <v>15</v>
      </c>
    </row>
    <row r="7" ht="20.05" customHeight="1">
      <c r="A7" s="10">
        <v>5</v>
      </c>
      <c r="B7" t="s" s="11">
        <v>28</v>
      </c>
      <c r="C7" s="12">
        <v>1</v>
      </c>
      <c r="D7" t="s" s="13">
        <v>16</v>
      </c>
      <c r="E7" t="s" s="13">
        <v>29</v>
      </c>
      <c r="F7" t="s" s="13">
        <v>30</v>
      </c>
      <c r="G7" t="s" s="13">
        <v>31</v>
      </c>
      <c r="H7" s="14">
        <v>45</v>
      </c>
      <c r="I7" s="14">
        <f>H7*C7</f>
        <v>45</v>
      </c>
    </row>
    <row r="8" ht="20.05" customHeight="1">
      <c r="A8" s="10">
        <v>6</v>
      </c>
      <c r="B8" t="s" s="11">
        <v>32</v>
      </c>
      <c r="C8" s="12">
        <v>1</v>
      </c>
      <c r="D8" t="s" s="13">
        <v>16</v>
      </c>
      <c r="E8" t="s" s="13">
        <v>33</v>
      </c>
      <c r="F8" t="s" s="13">
        <v>34</v>
      </c>
      <c r="G8" t="s" s="13">
        <v>35</v>
      </c>
      <c r="H8" s="14">
        <v>45</v>
      </c>
      <c r="I8" s="14">
        <f>H8*C8</f>
        <v>45</v>
      </c>
    </row>
    <row r="9" ht="20.05" customHeight="1">
      <c r="A9" s="10">
        <v>7</v>
      </c>
      <c r="B9" t="s" s="11">
        <v>36</v>
      </c>
      <c r="C9" s="12">
        <v>5</v>
      </c>
      <c r="D9" t="s" s="13">
        <v>16</v>
      </c>
      <c r="E9" t="s" s="13">
        <v>37</v>
      </c>
      <c r="F9" t="s" s="13">
        <v>38</v>
      </c>
      <c r="G9" t="s" s="13">
        <v>39</v>
      </c>
      <c r="H9" s="14">
        <v>1</v>
      </c>
      <c r="I9" s="14">
        <f>H9*C9</f>
        <v>5</v>
      </c>
    </row>
    <row r="10" ht="20.05" customHeight="1">
      <c r="A10" s="10">
        <v>8</v>
      </c>
      <c r="B10" t="s" s="11">
        <v>40</v>
      </c>
      <c r="C10" s="12">
        <v>1</v>
      </c>
      <c r="D10" t="s" s="13">
        <v>16</v>
      </c>
      <c r="E10" t="s" s="13">
        <v>41</v>
      </c>
      <c r="F10" t="s" s="13">
        <v>42</v>
      </c>
      <c r="G10" t="s" s="13">
        <v>43</v>
      </c>
      <c r="H10" s="14">
        <v>10</v>
      </c>
      <c r="I10" s="14">
        <f>H10*C10</f>
        <v>10</v>
      </c>
    </row>
    <row r="11" ht="20.05" customHeight="1">
      <c r="A11" s="10">
        <v>9</v>
      </c>
      <c r="B11" t="s" s="11">
        <v>44</v>
      </c>
      <c r="C11" s="12">
        <v>1</v>
      </c>
      <c r="D11" t="s" s="13">
        <v>16</v>
      </c>
      <c r="E11" t="s" s="13">
        <v>45</v>
      </c>
      <c r="F11" t="s" s="13">
        <v>46</v>
      </c>
      <c r="G11" t="s" s="13">
        <v>47</v>
      </c>
      <c r="H11" s="14">
        <v>3</v>
      </c>
      <c r="I11" s="14">
        <f>H11*C11</f>
        <v>3</v>
      </c>
    </row>
    <row r="12" ht="20.05" customHeight="1">
      <c r="A12" s="10">
        <v>10</v>
      </c>
      <c r="B12" t="s" s="11">
        <v>48</v>
      </c>
      <c r="C12" s="12">
        <v>1</v>
      </c>
      <c r="D12" t="s" s="13">
        <v>16</v>
      </c>
      <c r="E12" t="s" s="13">
        <v>49</v>
      </c>
      <c r="F12" t="s" s="13">
        <v>50</v>
      </c>
      <c r="G12" t="s" s="13">
        <v>51</v>
      </c>
      <c r="H12" s="14">
        <v>4</v>
      </c>
      <c r="I12" s="14">
        <f>H12*C12</f>
        <v>4</v>
      </c>
    </row>
    <row r="13" ht="20.05" customHeight="1">
      <c r="A13" s="10">
        <v>11</v>
      </c>
      <c r="B13" t="s" s="11">
        <v>52</v>
      </c>
      <c r="C13" s="12">
        <v>1</v>
      </c>
      <c r="D13" t="s" s="13">
        <v>16</v>
      </c>
      <c r="E13" t="s" s="13">
        <v>53</v>
      </c>
      <c r="F13" t="s" s="13">
        <v>54</v>
      </c>
      <c r="G13" t="s" s="13">
        <v>55</v>
      </c>
      <c r="H13" s="14">
        <v>10</v>
      </c>
      <c r="I13" s="14">
        <f>H13*C13</f>
        <v>10</v>
      </c>
    </row>
    <row r="14" ht="20.05" customHeight="1">
      <c r="A14" s="10">
        <v>12</v>
      </c>
      <c r="B14" t="s" s="11">
        <v>56</v>
      </c>
      <c r="C14" s="12">
        <v>1</v>
      </c>
      <c r="D14" t="s" s="13">
        <v>57</v>
      </c>
      <c r="E14" t="s" s="13">
        <v>58</v>
      </c>
      <c r="F14" t="s" s="13">
        <v>59</v>
      </c>
      <c r="G14" t="s" s="13">
        <v>60</v>
      </c>
      <c r="H14" s="14">
        <v>1</v>
      </c>
      <c r="I14" s="14">
        <f>H14*C14</f>
        <v>1</v>
      </c>
    </row>
    <row r="15" ht="20.05" customHeight="1">
      <c r="A15" s="15"/>
      <c r="B15" s="16"/>
      <c r="C15" s="17"/>
      <c r="D15" s="18"/>
      <c r="E15" s="18"/>
      <c r="F15" s="18"/>
      <c r="G15" s="19"/>
      <c r="H15" s="14"/>
      <c r="I15" s="14"/>
    </row>
    <row r="16" ht="20.05" customHeight="1">
      <c r="A16" s="15"/>
      <c r="B16" t="s" s="11">
        <v>61</v>
      </c>
      <c r="C16" s="17"/>
      <c r="D16" s="18"/>
      <c r="E16" s="18"/>
      <c r="F16" t="s" s="13">
        <v>62</v>
      </c>
      <c r="G16" s="19"/>
      <c r="H16" s="14"/>
      <c r="I16" s="14"/>
    </row>
    <row r="17" ht="20.05" customHeight="1">
      <c r="A17" s="15"/>
      <c r="B17" t="s" s="11">
        <v>63</v>
      </c>
      <c r="C17" s="12">
        <v>1</v>
      </c>
      <c r="D17" t="s" s="13">
        <v>64</v>
      </c>
      <c r="E17" t="s" s="13">
        <v>65</v>
      </c>
      <c r="F17" t="s" s="13">
        <v>66</v>
      </c>
      <c r="G17" s="19"/>
      <c r="H17" s="14">
        <v>20</v>
      </c>
      <c r="I17" s="14"/>
    </row>
    <row r="18" ht="20.25" customHeight="1">
      <c r="A18" s="20"/>
      <c r="B18" s="21"/>
      <c r="C18" s="22"/>
      <c r="D18" s="23"/>
      <c r="E18" s="23"/>
      <c r="F18" s="23"/>
      <c r="G18" s="24"/>
      <c r="H18" s="25"/>
      <c r="I18" s="25"/>
    </row>
    <row r="19" ht="20.25" customHeight="1">
      <c r="A19" s="26"/>
      <c r="B19" s="26"/>
      <c r="C19" s="26"/>
      <c r="D19" s="26"/>
      <c r="E19" s="26"/>
      <c r="F19" s="26"/>
      <c r="G19" s="26"/>
      <c r="H19" s="26"/>
      <c r="I19" s="27">
        <f>SUM(I3:I14)</f>
        <v>187</v>
      </c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